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<sst xmlns="http://schemas.openxmlformats.org/spreadsheetml/2006/main" count="37" uniqueCount="37">
  <si>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РАСХОДЫ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</si>
  <si>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</si>
  <si>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</si>
  <si>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</si>
  <si>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</si>
  <si>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</si>
  <si>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</si>
  <si>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</si>
  <si>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</si>
  <si>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</si>
  <si>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</si>
  <si>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</si>
  <si>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</si>
  <si>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</si>
  <si>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</si>
  <si>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</si>
  <si>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</si>
  <si>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</si>
  <si>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</si>
  <si>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</si>
  <si>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</si>
  <si>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</si>
  <si>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расходы в области культуры, кинематографии</t>
  </si>
  <si>
    <t>Физическая культура и спорт</t>
  </si>
  <si>
    <t>Условно утвержденные расходы</t>
  </si>
  <si>
    <t>Итого :</t>
  </si>
  <si>
    <t>Нвциональная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</si>
  <si>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</si>
  <si>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</si>
  <si>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</si>
  <si>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2019г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</si>
  <si>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</si>
  <si>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</si>
  <si>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2020г</t>
  </si>
  <si>
    <t>Распределение расходов бюджета муниципального образования Александровский сельсовет по разделам и подразделам функциональной классификации на 2019 год и плановый период 2020-2021 годов</t>
  </si>
  <si>
    <t>2021г</t>
  </si>
  <si>
    <t xml:space="preserve"> Приложение №2 к решению Совета депутатов муниципального образования Александровский сельсовет Александровского района Оренбургской области от 26.12.2019г №219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</si>
</sst>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192" fontId="1" fillId="0" borderId="12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vertical="top" wrapText="1"/>
    </xf>
    <xf numFmtId="192" fontId="1" fillId="0" borderId="12" xfId="0" applyNumberFormat="1" applyFont="1" applyBorder="1" applyAlignment="1">
      <alignment vertical="top" wrapText="1"/>
    </xf>
    <xf numFmtId="192" fontId="1" fillId="0" borderId="13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justify" vertical="distributed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7.00390625" style="0" customWidth="1"/>
    <col min="2" max="2" width="32.421875" style="0" customWidth="1"/>
    <col min="3" max="3" width="15.57421875" style="0" customWidth="1"/>
    <col min="4" max="4" width="13.7109375" style="0" customWidth="1"/>
    <col min="5" max="5" width="15.140625" style="0" customWidth="1"/>
  </cols>
  <sheetData>
    <row r="1" spans="2:5" ht="91.5" customHeight="1">
      <c r="B1" s="11"/>
      <c r="C1" s="12" t="s">
        <v>36</v>
      </c>
      <c r="D1" s="13"/>
      <c r="E1" s="13"/>
    </row>
    <row r="2" spans="1:5" ht="75.75" customHeight="1" thickBot="1">
      <c r="A2" s="14" t="s">
        <v>34</v>
      </c>
      <c r="B2" s="15"/>
      <c r="C2" s="15"/>
      <c r="D2" s="15"/>
      <c r="E2" s="15"/>
    </row>
    <row r="3" spans="1:5" ht="16.5" thickBot="1">
      <c r="A3" s="1"/>
      <c r="B3" s="1" t="s">
        <v>0</v>
      </c>
      <c r="C3" s="1" t="s">
        <v>30</v>
      </c>
      <c r="D3" s="1" t="s">
        <v>33</v>
      </c>
      <c r="E3" s="2" t="s">
        <v>35</v>
      </c>
    </row>
    <row r="4" spans="1:5" ht="78" customHeight="1">
      <c r="A4" s="16" t="s">
        <v>1</v>
      </c>
      <c r="B4" s="16" t="s">
        <v>2</v>
      </c>
      <c r="C4" s="16"/>
      <c r="D4" s="16"/>
      <c r="E4" s="16"/>
    </row>
    <row r="5" spans="1:5" ht="11.25" customHeight="1" thickBot="1">
      <c r="A5" s="17"/>
      <c r="B5" s="17"/>
      <c r="C5" s="17"/>
      <c r="D5" s="17"/>
      <c r="E5" s="17"/>
    </row>
    <row r="6" spans="1:5" ht="24" customHeight="1" thickBot="1">
      <c r="A6" s="3">
        <v>100</v>
      </c>
      <c r="B6" s="4" t="s">
        <v>3</v>
      </c>
      <c r="C6" s="6">
        <f>C7+C8+C10+C11+C12+C9</f>
        <v>6173.907</v>
      </c>
      <c r="D6" s="6">
        <f>D7+D8+D9+D10+D11+D12</f>
        <v>5617.277</v>
      </c>
      <c r="E6" s="7">
        <f>E7+E8+E10+E11+E12+E9</f>
        <v>5512.352</v>
      </c>
    </row>
    <row r="7" spans="1:5" ht="53.25" customHeight="1" thickBot="1">
      <c r="A7" s="3">
        <v>102</v>
      </c>
      <c r="B7" s="4" t="s">
        <v>4</v>
      </c>
      <c r="C7" s="6">
        <v>1047.438</v>
      </c>
      <c r="D7" s="6">
        <v>748.394</v>
      </c>
      <c r="E7" s="7">
        <v>748.394</v>
      </c>
    </row>
    <row r="8" spans="1:5" ht="132" customHeight="1" thickBot="1">
      <c r="A8" s="3">
        <v>104</v>
      </c>
      <c r="B8" s="4" t="s">
        <v>5</v>
      </c>
      <c r="C8" s="6">
        <v>5011.927</v>
      </c>
      <c r="D8" s="6">
        <v>4553.883</v>
      </c>
      <c r="E8" s="7">
        <v>4448.958</v>
      </c>
    </row>
    <row r="9" spans="1:5" ht="89.25" customHeight="1" thickBot="1">
      <c r="A9" s="3">
        <v>106</v>
      </c>
      <c r="B9" s="10" t="s">
        <v>32</v>
      </c>
      <c r="C9" s="6">
        <v>20</v>
      </c>
      <c r="D9" s="6">
        <v>20</v>
      </c>
      <c r="E9" s="7">
        <v>20</v>
      </c>
    </row>
    <row r="10" spans="1:5" ht="38.25" customHeight="1" thickBot="1">
      <c r="A10" s="3">
        <v>107</v>
      </c>
      <c r="B10" s="4" t="s">
        <v>6</v>
      </c>
      <c r="C10" s="6"/>
      <c r="D10" s="6"/>
      <c r="E10" s="7"/>
    </row>
    <row r="11" spans="1:5" ht="21.75" customHeight="1" thickBot="1">
      <c r="A11" s="3">
        <v>111</v>
      </c>
      <c r="B11" s="4" t="s">
        <v>7</v>
      </c>
      <c r="C11" s="6">
        <v>80</v>
      </c>
      <c r="D11" s="6">
        <v>280</v>
      </c>
      <c r="E11" s="7">
        <v>280</v>
      </c>
    </row>
    <row r="12" spans="1:5" ht="33" customHeight="1" thickBot="1">
      <c r="A12" s="3">
        <v>113</v>
      </c>
      <c r="B12" s="4" t="s">
        <v>8</v>
      </c>
      <c r="C12" s="6">
        <v>14.542</v>
      </c>
      <c r="D12" s="8">
        <v>15</v>
      </c>
      <c r="E12" s="9">
        <v>15</v>
      </c>
    </row>
    <row r="13" spans="1:5" ht="33" customHeight="1" thickBot="1">
      <c r="A13" s="3">
        <v>200</v>
      </c>
      <c r="B13" s="4" t="s">
        <v>9</v>
      </c>
      <c r="C13" s="6">
        <f>C14</f>
        <v>224.81</v>
      </c>
      <c r="D13" s="8">
        <f>D14</f>
        <v>224.81</v>
      </c>
      <c r="E13" s="9">
        <f>E14</f>
        <v>224.81</v>
      </c>
    </row>
    <row r="14" spans="1:5" ht="33" customHeight="1" thickBot="1">
      <c r="A14" s="3">
        <v>203</v>
      </c>
      <c r="B14" s="4" t="s">
        <v>10</v>
      </c>
      <c r="C14" s="6">
        <v>224.81</v>
      </c>
      <c r="D14" s="8">
        <v>224.81</v>
      </c>
      <c r="E14" s="9">
        <v>224.81</v>
      </c>
    </row>
    <row r="15" spans="1:5" ht="51.75" customHeight="1" thickBot="1">
      <c r="A15" s="3">
        <v>300</v>
      </c>
      <c r="B15" s="4" t="s">
        <v>26</v>
      </c>
      <c r="C15" s="6">
        <f>C16+C17+C18</f>
        <v>418.08945</v>
      </c>
      <c r="D15" s="8">
        <f>D16+D17+D18</f>
        <v>250</v>
      </c>
      <c r="E15" s="9">
        <f>E16+E17+E18</f>
        <v>20</v>
      </c>
    </row>
    <row r="16" spans="1:5" ht="67.5" customHeight="1" thickBot="1">
      <c r="A16" s="3">
        <v>309</v>
      </c>
      <c r="B16" s="4" t="s">
        <v>27</v>
      </c>
      <c r="C16" s="6">
        <v>350</v>
      </c>
      <c r="D16" s="8">
        <v>120</v>
      </c>
      <c r="E16" s="9">
        <v>10</v>
      </c>
    </row>
    <row r="17" spans="1:5" ht="33" customHeight="1" thickBot="1">
      <c r="A17" s="3">
        <v>310</v>
      </c>
      <c r="B17" s="4" t="s">
        <v>28</v>
      </c>
      <c r="C17" s="6">
        <v>58.24945</v>
      </c>
      <c r="D17" s="8">
        <v>120</v>
      </c>
      <c r="E17" s="9">
        <v>0</v>
      </c>
    </row>
    <row r="18" spans="1:5" ht="33" customHeight="1" thickBot="1">
      <c r="A18" s="3">
        <v>314</v>
      </c>
      <c r="B18" s="4" t="s">
        <v>29</v>
      </c>
      <c r="C18" s="6">
        <v>9.84</v>
      </c>
      <c r="D18" s="8">
        <v>10</v>
      </c>
      <c r="E18" s="9">
        <v>10</v>
      </c>
    </row>
    <row r="19" spans="1:5" ht="30" customHeight="1" thickBot="1">
      <c r="A19" s="3">
        <v>400</v>
      </c>
      <c r="B19" s="4" t="s">
        <v>11</v>
      </c>
      <c r="C19" s="6">
        <f>C20+C21</f>
        <v>30554.8206</v>
      </c>
      <c r="D19" s="8">
        <f>D20+D21</f>
        <v>4231.95697</v>
      </c>
      <c r="E19" s="9">
        <f>E20+E21</f>
        <v>3805.42314</v>
      </c>
    </row>
    <row r="20" spans="1:5" ht="36.75" customHeight="1" thickBot="1">
      <c r="A20" s="3">
        <v>409</v>
      </c>
      <c r="B20" s="4" t="s">
        <v>12</v>
      </c>
      <c r="C20" s="6">
        <v>30376.5552</v>
      </c>
      <c r="D20" s="6">
        <v>4105.19157</v>
      </c>
      <c r="E20" s="7">
        <v>3723.65774</v>
      </c>
    </row>
    <row r="21" spans="1:5" ht="36" customHeight="1" thickBot="1">
      <c r="A21" s="3">
        <v>412</v>
      </c>
      <c r="B21" s="4" t="s">
        <v>13</v>
      </c>
      <c r="C21" s="6">
        <v>178.2654</v>
      </c>
      <c r="D21" s="6">
        <v>126.7654</v>
      </c>
      <c r="E21" s="7">
        <v>81.7654</v>
      </c>
    </row>
    <row r="22" spans="1:5" ht="41.25" customHeight="1" thickBot="1">
      <c r="A22" s="3">
        <v>500</v>
      </c>
      <c r="B22" s="5" t="s">
        <v>14</v>
      </c>
      <c r="C22" s="6">
        <f>C23+C24+C25</f>
        <v>27104.63549</v>
      </c>
      <c r="D22" s="6">
        <f>D23+D24+D25</f>
        <v>2515.10297</v>
      </c>
      <c r="E22" s="7">
        <f>E23+E24+E25</f>
        <v>947.47858</v>
      </c>
    </row>
    <row r="23" spans="1:5" ht="39" customHeight="1" thickBot="1">
      <c r="A23" s="3">
        <v>501</v>
      </c>
      <c r="B23" s="4" t="s">
        <v>15</v>
      </c>
      <c r="C23" s="6">
        <v>115</v>
      </c>
      <c r="D23" s="6">
        <v>20</v>
      </c>
      <c r="E23" s="7">
        <v>20</v>
      </c>
    </row>
    <row r="24" spans="1:5" ht="37.5" customHeight="1" thickBot="1">
      <c r="A24" s="3">
        <v>502</v>
      </c>
      <c r="B24" s="4" t="s">
        <v>16</v>
      </c>
      <c r="C24" s="6">
        <v>8787.01323</v>
      </c>
      <c r="D24" s="6">
        <v>358.476</v>
      </c>
      <c r="E24" s="7">
        <v>10</v>
      </c>
    </row>
    <row r="25" spans="1:5" ht="28.5" customHeight="1" thickBot="1">
      <c r="A25" s="3">
        <v>503</v>
      </c>
      <c r="B25" s="4" t="s">
        <v>17</v>
      </c>
      <c r="C25" s="6">
        <v>18202.62226</v>
      </c>
      <c r="D25" s="6">
        <v>2136.62697</v>
      </c>
      <c r="E25" s="7">
        <v>917.47858</v>
      </c>
    </row>
    <row r="26" spans="1:5" ht="23.25" customHeight="1" thickBot="1">
      <c r="A26" s="3">
        <v>700</v>
      </c>
      <c r="B26" s="4" t="s">
        <v>18</v>
      </c>
      <c r="C26" s="6">
        <f>C27</f>
        <v>5.345</v>
      </c>
      <c r="D26" s="6">
        <f>D27</f>
        <v>5.345</v>
      </c>
      <c r="E26" s="7">
        <f>E27</f>
        <v>5.345</v>
      </c>
    </row>
    <row r="27" spans="1:5" ht="30" customHeight="1" thickBot="1">
      <c r="A27" s="3">
        <v>707</v>
      </c>
      <c r="B27" s="4" t="s">
        <v>19</v>
      </c>
      <c r="C27" s="6">
        <v>5.345</v>
      </c>
      <c r="D27" s="6">
        <v>5.345</v>
      </c>
      <c r="E27" s="7">
        <v>5.345</v>
      </c>
    </row>
    <row r="28" spans="1:5" ht="16.5" thickBot="1">
      <c r="A28" s="3">
        <v>800</v>
      </c>
      <c r="B28" s="4" t="s">
        <v>20</v>
      </c>
      <c r="C28" s="6">
        <f>C29+C30</f>
        <v>6852.57398</v>
      </c>
      <c r="D28" s="6">
        <f>D29+D30</f>
        <v>6266.865</v>
      </c>
      <c r="E28" s="7">
        <f>E29+E30</f>
        <v>6266.865</v>
      </c>
    </row>
    <row r="29" spans="1:5" ht="42" customHeight="1" thickBot="1">
      <c r="A29" s="3">
        <v>801</v>
      </c>
      <c r="B29" s="4" t="s">
        <v>21</v>
      </c>
      <c r="C29" s="6">
        <v>5504.85598</v>
      </c>
      <c r="D29" s="6">
        <v>4919.147</v>
      </c>
      <c r="E29" s="7">
        <v>4919.147</v>
      </c>
    </row>
    <row r="30" spans="1:5" ht="35.25" customHeight="1" thickBot="1">
      <c r="A30" s="3">
        <v>804</v>
      </c>
      <c r="B30" s="4" t="s">
        <v>22</v>
      </c>
      <c r="C30" s="6">
        <v>1347.718</v>
      </c>
      <c r="D30" s="6">
        <v>1347.718</v>
      </c>
      <c r="E30" s="7">
        <v>1347.718</v>
      </c>
    </row>
    <row r="31" spans="1:5" ht="35.25" customHeight="1" thickBot="1">
      <c r="A31" s="3">
        <v>1003</v>
      </c>
      <c r="B31" s="4" t="s">
        <v>31</v>
      </c>
      <c r="C31" s="6">
        <v>0</v>
      </c>
      <c r="D31" s="6">
        <v>0</v>
      </c>
      <c r="E31" s="7">
        <v>0</v>
      </c>
    </row>
    <row r="32" spans="1:5" ht="16.5" thickBot="1">
      <c r="A32" s="3">
        <v>1101</v>
      </c>
      <c r="B32" s="4" t="s">
        <v>23</v>
      </c>
      <c r="C32" s="6">
        <v>13.697</v>
      </c>
      <c r="D32" s="6">
        <v>20</v>
      </c>
      <c r="E32" s="7">
        <v>20</v>
      </c>
    </row>
    <row r="33" spans="1:5" ht="32.25" customHeight="1" thickBot="1">
      <c r="A33" s="3">
        <v>9900</v>
      </c>
      <c r="B33" s="4" t="s">
        <v>24</v>
      </c>
      <c r="C33" s="6">
        <v>0</v>
      </c>
      <c r="D33" s="6">
        <v>491</v>
      </c>
      <c r="E33" s="7">
        <v>884</v>
      </c>
    </row>
    <row r="34" spans="1:5" ht="26.25" customHeight="1" thickBot="1">
      <c r="A34" s="3"/>
      <c r="B34" s="4" t="s">
        <v>25</v>
      </c>
      <c r="C34" s="6">
        <f>C6+C13+C15+C19+C22+C26+C28+C31+C32+C33</f>
        <v>71347.87852</v>
      </c>
      <c r="D34" s="6">
        <f>D6+D13+D15+D19+D22+D26+D28+D31+D32+D33</f>
        <v>19622.356939999998</v>
      </c>
      <c r="E34" s="7">
        <f>E6+E13+E15+E19+E22+E26+E28+E31+E32+E33</f>
        <v>17686.273719999997</v>
      </c>
    </row>
    <row r="35" ht="26.25" customHeight="1"/>
  </sheetData>
  <sheetProtection/>
  <mergeCells count="7">
    <mergeCell ref="C1:E1"/>
    <mergeCell ref="A2:E2"/>
    <mergeCell ref="E4:E5"/>
    <mergeCell ref="A4:A5"/>
    <mergeCell ref="B4:B5"/>
    <mergeCell ref="C4:C5"/>
    <mergeCell ref="D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Работа</cp:lastModifiedBy>
  <cp:lastPrinted>2019-12-26T05:18:34Z</cp:lastPrinted>
  <dcterms:created xsi:type="dcterms:W3CDTF">1996-10-08T23:32:33Z</dcterms:created>
  <dcterms:modified xsi:type="dcterms:W3CDTF">2019-12-26T05:18:40Z</dcterms:modified>
  <cp:category/>
  <cp:version/>
  <cp:contentType/>
  <cp:contentStatus/>
</cp:coreProperties>
</file>