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7" activeTab="0"/>
  </bookViews>
  <sheets>
    <sheet name="Форма 1 Перечень МКД" sheetId="1" r:id="rId1"/>
    <sheet name="Форма 2 Виды ремонта" sheetId="2" r:id="rId2"/>
    <sheet name="Форма 3 Показатели" sheetId="3" r:id="rId3"/>
  </sheets>
  <definedNames>
    <definedName name="_xlnm.Print_Area" localSheetId="0">'Форма 1 Перечень МКД'!$A$1:$T$23</definedName>
    <definedName name="_xlnm.Print_Area" localSheetId="1">'Форма 2 Виды ремонта'!$A$1:$S$28</definedName>
    <definedName name="_xlnm.Print_Area" localSheetId="2">'Форма 3 Показатели'!$A$1:$N$15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<sst xmlns="http://schemas.openxmlformats.org/spreadsheetml/2006/main" count="167" uniqueCount="79">
  <si>
    <t>Администрация муниципального образования Александровский сельсовет Александровского района   Оренбургской области</t>
  </si>
  <si>
    <t>(наименование муниципального образования)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</si>
  <si>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</si>
  <si>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</si>
  <si>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</si>
  <si>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</si>
  <si>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</si>
  <si>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</si>
  <si>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</si>
  <si>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</si>
  <si>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</si>
  <si>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</si>
  <si>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</si>
  <si>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</si>
  <si>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</si>
  <si>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</si>
  <si>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</si>
  <si>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</si>
  <si>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</si>
  <si>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</si>
  <si>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</si>
  <si>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</si>
  <si>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</si>
  <si>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</si>
  <si>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за счет иных источников</t>
  </si>
  <si>
    <t>кв.м</t>
  </si>
  <si>
    <t>чел.</t>
  </si>
  <si>
    <t>руб.</t>
  </si>
  <si>
    <t>руб./кв.м</t>
  </si>
  <si>
    <t>Итого по МО:</t>
  </si>
  <si>
    <t>Х</t>
  </si>
  <si>
    <t>х</t>
  </si>
  <si>
    <t xml:space="preserve">кирпичный </t>
  </si>
  <si>
    <t>№ п\п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</si>
  <si>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</si>
  <si>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</si>
  <si>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</si>
  <si>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</si>
  <si>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</si>
  <si>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</si>
  <si>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</si>
  <si>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</si>
  <si>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</si>
  <si>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</si>
  <si>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</si>
  <si>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ед.</t>
  </si>
  <si>
    <t>кв.м.</t>
  </si>
  <si>
    <t>куб.м.</t>
  </si>
  <si>
    <t xml:space="preserve">руб. </t>
  </si>
  <si>
    <t>Итого  по МО:</t>
  </si>
  <si>
    <t>Планируемые показатели выполнения работ по капитальному ремонту многоквартирных домов</t>
  </si>
  <si>
    <t>Администрация муниципального образования Александровский сельсовет Александровского района Оренбургской области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</si>
  <si>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</si>
  <si>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</si>
  <si>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</si>
  <si>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</si>
  <si>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</si>
  <si>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</si>
  <si>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2017 год</t>
  </si>
  <si>
    <t>2018 год</t>
  </si>
  <si>
    <t>Итого по 2017 году:</t>
  </si>
  <si>
    <t>Итого по 2018 году:</t>
  </si>
  <si>
    <t xml:space="preserve">с. Александровка ул. Рощепкина, 20 </t>
  </si>
  <si>
    <t>с. Александровка ул. Эстрадная,  17</t>
  </si>
  <si>
    <t>с. Александровка ул. Эстрадная,  19</t>
  </si>
  <si>
    <t>Итого по 2019 году:</t>
  </si>
  <si>
    <t>2019 год</t>
  </si>
  <si>
    <t>X</t>
  </si>
  <si>
    <r>
      <t xml:space="preserve">Приложение № 1
</t>
    </r>
    <r>
      <rPr>
        <sz val="9"/>
        <color indexed="8"/>
        <rFont val="Times New Roman"/>
        <family val="1"/>
      </rPr>
      <t>к краткосрочному плану реализации региональной программы  «Проведение капитального ремонта общего имущества в многоквартирных домах, расположенных  на территории Оренбургской области в 2014-2043 годах» на 2017-2019 годы на  территории муниципального образования Александровский сельсовет Александровского района»</t>
    </r>
  </si>
  <si>
    <t xml:space="preserve">                    Краткосрочный план реализации региональной программы "Проведение капитального ремонта общего имущества в многоквартирных домах,                                                                                                                                            расположенных на территории Оренбургской области в 2014-2043 годах" на 2017-2019 годы</t>
  </si>
  <si>
    <t xml:space="preserve">Перечень многоквартирных домов, подлежащих капитальному ремонту в 2017-2019 годах на территории муниципального образования </t>
  </si>
  <si>
    <r>
      <t xml:space="preserve">Приложение № 2
</t>
    </r>
    <r>
      <rPr>
        <sz val="9"/>
        <color indexed="8"/>
        <rFont val="Times New Roman"/>
        <family val="1"/>
      </rPr>
      <t>к краткосрочному плану реализации региональной программы  «Проведение капитального ремонта общего имущества в многоквартирных домах, расположенных  на территории Оренбургской области в 2014-2043 годах» на 2017-2019 годы на  территории муниципального образования Александровский сельсовет Александровского района»</t>
    </r>
  </si>
  <si>
    <t xml:space="preserve">                                                                                            Краткосрочный план реализации региональной программы "Проведение капитального ремонта общего имущества в многоквартирных домах,                                                                                                                                            расположенных на территории Оренбургской области в 2014-2043 годах" на 2017-2019 годы</t>
  </si>
  <si>
    <t>Реестр многоквартирных домов, подлежащих капитальному ремонту в 2017-2019 годах на территории муниципального образования, по видам ремонта</t>
  </si>
  <si>
    <r>
      <t xml:space="preserve">Приложение № 3
</t>
    </r>
    <r>
      <rPr>
        <sz val="8"/>
        <color indexed="8"/>
        <rFont val="Times New Roman"/>
        <family val="1"/>
      </rPr>
      <t>к краткосрочному плану реализации региональной программы  «Проведение капитального ремонта общего имущества в многоквартирных домах, расположенных  на территории Оренбургской области в 2014-2043 годах» на 2017-2019 годы на  территории муниципального образования Александровский  сельсовет Александровского района»</t>
    </r>
  </si>
  <si>
    <t>3 кв. 2018</t>
  </si>
  <si>
    <t>4500</t>
  </si>
  <si>
    <t>ремонт внутридомовых инженерных систем водоснабжения</t>
  </si>
  <si>
    <t>ремонт внутридомовых инженерных систем теплоснабжения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</si>
</sst>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  <numFmt numFmtId="165" formatCode="###\ ###\ ###\ ##0"/>
    <numFmt numFmtId="166" formatCode="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2"/>
    </font>
    <font>
      <sz val="10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Fill="1" applyBorder="1" applyAlignment="1">
      <alignment horizontal="center"/>
    </xf>
    <xf numFmtId="165" fontId="10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166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2" fontId="9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164" fontId="6" fillId="0" borderId="16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F22"/>
  <sheetViews>
    <sheetView tabSelected="1" view="pageBreakPreview" zoomScaleSheetLayoutView="100" zoomScalePageLayoutView="0" workbookViewId="0" topLeftCell="A1">
      <selection activeCell="Q1" sqref="Q1:T1"/>
    </sheetView>
  </sheetViews>
  <sheetFormatPr defaultColWidth="9.140625" defaultRowHeight="15"/>
  <cols>
    <col min="1" max="1" width="3.57421875" style="1" customWidth="1"/>
    <col min="2" max="2" width="15.140625" style="1" customWidth="1"/>
    <col min="3" max="3" width="7.421875" style="1" customWidth="1"/>
    <col min="4" max="4" width="6.140625" style="1" customWidth="1"/>
    <col min="5" max="5" width="8.421875" style="1" customWidth="1"/>
    <col min="6" max="6" width="6.421875" style="1" customWidth="1"/>
    <col min="7" max="7" width="3.421875" style="1" bestFit="1" customWidth="1"/>
    <col min="8" max="8" width="10.28125" style="1" customWidth="1"/>
    <col min="9" max="10" width="9.28125" style="1" customWidth="1"/>
    <col min="11" max="11" width="7.140625" style="1" customWidth="1"/>
    <col min="12" max="12" width="10.28125" style="1" customWidth="1"/>
    <col min="13" max="13" width="7.421875" style="1" customWidth="1"/>
    <col min="14" max="14" width="7.140625" style="1" customWidth="1"/>
    <col min="15" max="15" width="8.8515625" style="1" customWidth="1"/>
    <col min="16" max="16" width="10.421875" style="1" customWidth="1"/>
    <col min="17" max="17" width="9.57421875" style="1" bestFit="1" customWidth="1"/>
    <col min="18" max="18" width="8.7109375" style="1" customWidth="1"/>
    <col min="19" max="20" width="8.8515625" style="1" customWidth="1"/>
    <col min="21" max="16384" width="9.140625" style="1" customWidth="1"/>
  </cols>
  <sheetData>
    <row r="1" spans="10:20" ht="111.75" customHeight="1">
      <c r="J1" s="2"/>
      <c r="K1" s="2"/>
      <c r="L1" s="2"/>
      <c r="M1" s="2"/>
      <c r="N1" s="2"/>
      <c r="O1" s="2"/>
      <c r="P1" s="2"/>
      <c r="Q1" s="78" t="s">
        <v>68</v>
      </c>
      <c r="R1" s="78"/>
      <c r="S1" s="78"/>
      <c r="T1" s="78"/>
    </row>
    <row r="2" spans="10:20" ht="12" customHeight="1" hidden="1">
      <c r="J2" s="2"/>
      <c r="K2" s="2"/>
      <c r="L2" s="2"/>
      <c r="M2" s="2"/>
      <c r="N2" s="2"/>
      <c r="O2" s="2"/>
      <c r="P2" s="2"/>
      <c r="Q2" s="2"/>
      <c r="R2" s="3"/>
      <c r="S2" s="3"/>
      <c r="T2" s="3"/>
    </row>
    <row r="3" spans="1:20" ht="41.25" customHeight="1">
      <c r="A3" s="79" t="s">
        <v>69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25.5" customHeight="1">
      <c r="A4" s="79" t="s">
        <v>70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0" ht="32.25" customHeight="1">
      <c r="A5" s="4"/>
      <c r="B5" s="4"/>
      <c r="C5" s="4"/>
      <c r="D5" s="4"/>
      <c r="E5" s="80" t="s">
        <v>0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4"/>
      <c r="Q5" s="4"/>
      <c r="R5" s="4"/>
      <c r="S5" s="4"/>
      <c r="T5" s="4"/>
    </row>
    <row r="6" spans="1:20" ht="15.75" customHeight="1">
      <c r="A6" s="4"/>
      <c r="B6" s="4"/>
      <c r="C6" s="4"/>
      <c r="D6" s="4"/>
      <c r="E6" s="81" t="s">
        <v>1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6"/>
      <c r="Q6" s="6"/>
      <c r="R6" s="4"/>
      <c r="S6" s="4"/>
      <c r="T6" s="4"/>
    </row>
    <row r="7" spans="1:20" ht="11.25" customHeight="1">
      <c r="A7" s="4"/>
      <c r="B7" s="4"/>
      <c r="C7" s="5"/>
      <c r="D7" s="5"/>
      <c r="E7" s="4"/>
      <c r="F7" s="4"/>
      <c r="G7" s="4"/>
      <c r="H7" s="4"/>
      <c r="I7" s="5"/>
      <c r="J7" s="5"/>
      <c r="K7" s="4"/>
      <c r="L7" s="5"/>
      <c r="M7" s="5"/>
      <c r="N7" s="5"/>
      <c r="O7" s="5"/>
      <c r="P7" s="5"/>
      <c r="Q7" s="5"/>
      <c r="R7" s="4"/>
      <c r="S7" s="4"/>
      <c r="T7" s="4"/>
    </row>
    <row r="8" spans="1:20" ht="30" customHeight="1">
      <c r="A8" s="77" t="s">
        <v>2</v>
      </c>
      <c r="B8" s="77" t="s">
        <v>3</v>
      </c>
      <c r="C8" s="74" t="s">
        <v>4</v>
      </c>
      <c r="D8" s="74"/>
      <c r="E8" s="75" t="s">
        <v>5</v>
      </c>
      <c r="F8" s="75" t="s">
        <v>6</v>
      </c>
      <c r="G8" s="75" t="s">
        <v>7</v>
      </c>
      <c r="H8" s="76" t="s">
        <v>8</v>
      </c>
      <c r="I8" s="77" t="s">
        <v>9</v>
      </c>
      <c r="J8" s="77"/>
      <c r="K8" s="76" t="s">
        <v>10</v>
      </c>
      <c r="L8" s="77" t="s">
        <v>11</v>
      </c>
      <c r="M8" s="77"/>
      <c r="N8" s="77"/>
      <c r="O8" s="77"/>
      <c r="P8" s="77"/>
      <c r="Q8" s="77"/>
      <c r="R8" s="76" t="s">
        <v>12</v>
      </c>
      <c r="S8" s="76" t="s">
        <v>13</v>
      </c>
      <c r="T8" s="76" t="s">
        <v>14</v>
      </c>
    </row>
    <row r="9" spans="1:20" ht="15" customHeight="1">
      <c r="A9" s="77"/>
      <c r="B9" s="77"/>
      <c r="C9" s="76" t="s">
        <v>15</v>
      </c>
      <c r="D9" s="76" t="s">
        <v>16</v>
      </c>
      <c r="E9" s="75"/>
      <c r="F9" s="75"/>
      <c r="G9" s="75"/>
      <c r="H9" s="76"/>
      <c r="I9" s="76" t="s">
        <v>17</v>
      </c>
      <c r="J9" s="76" t="s">
        <v>18</v>
      </c>
      <c r="K9" s="76"/>
      <c r="L9" s="76" t="s">
        <v>17</v>
      </c>
      <c r="M9" s="77" t="s">
        <v>19</v>
      </c>
      <c r="N9" s="77"/>
      <c r="O9" s="77"/>
      <c r="P9" s="77"/>
      <c r="Q9" s="77"/>
      <c r="R9" s="76"/>
      <c r="S9" s="76"/>
      <c r="T9" s="76"/>
    </row>
    <row r="10" spans="1:20" ht="130.5" customHeight="1">
      <c r="A10" s="77"/>
      <c r="B10" s="77"/>
      <c r="C10" s="76"/>
      <c r="D10" s="76"/>
      <c r="E10" s="75"/>
      <c r="F10" s="75"/>
      <c r="G10" s="75"/>
      <c r="H10" s="76"/>
      <c r="I10" s="76"/>
      <c r="J10" s="76"/>
      <c r="K10" s="76"/>
      <c r="L10" s="76"/>
      <c r="M10" s="9" t="s">
        <v>20</v>
      </c>
      <c r="N10" s="9" t="s">
        <v>21</v>
      </c>
      <c r="O10" s="9" t="s">
        <v>22</v>
      </c>
      <c r="P10" s="9" t="s">
        <v>23</v>
      </c>
      <c r="Q10" s="73" t="s">
        <v>24</v>
      </c>
      <c r="R10" s="76"/>
      <c r="S10" s="76"/>
      <c r="T10" s="76"/>
    </row>
    <row r="11" spans="1:20" ht="15">
      <c r="A11" s="77"/>
      <c r="B11" s="77"/>
      <c r="C11" s="76"/>
      <c r="D11" s="76"/>
      <c r="E11" s="75"/>
      <c r="F11" s="75"/>
      <c r="G11" s="75"/>
      <c r="H11" s="7" t="s">
        <v>25</v>
      </c>
      <c r="I11" s="7" t="s">
        <v>25</v>
      </c>
      <c r="J11" s="7" t="s">
        <v>25</v>
      </c>
      <c r="K11" s="7" t="s">
        <v>26</v>
      </c>
      <c r="L11" s="7" t="s">
        <v>27</v>
      </c>
      <c r="M11" s="7" t="s">
        <v>27</v>
      </c>
      <c r="N11" s="7" t="s">
        <v>27</v>
      </c>
      <c r="O11" s="7" t="s">
        <v>27</v>
      </c>
      <c r="P11" s="7" t="s">
        <v>27</v>
      </c>
      <c r="Q11" s="7" t="s">
        <v>27</v>
      </c>
      <c r="R11" s="7" t="s">
        <v>28</v>
      </c>
      <c r="S11" s="7" t="s">
        <v>28</v>
      </c>
      <c r="T11" s="76"/>
    </row>
    <row r="12" spans="1:20" ht="1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  <c r="Q12" s="8">
        <v>16</v>
      </c>
      <c r="R12" s="8">
        <v>17</v>
      </c>
      <c r="S12" s="8">
        <v>18</v>
      </c>
      <c r="T12" s="8">
        <v>19</v>
      </c>
    </row>
    <row r="13" spans="1:20" ht="15">
      <c r="A13" s="82" t="s">
        <v>29</v>
      </c>
      <c r="B13" s="82"/>
      <c r="C13" s="8" t="s">
        <v>30</v>
      </c>
      <c r="D13" s="8" t="s">
        <v>30</v>
      </c>
      <c r="E13" s="8" t="s">
        <v>30</v>
      </c>
      <c r="F13" s="8" t="s">
        <v>30</v>
      </c>
      <c r="G13" s="8" t="s">
        <v>30</v>
      </c>
      <c r="H13" s="11">
        <f>SUM(H15,H17,H22)</f>
        <v>2456.8</v>
      </c>
      <c r="I13" s="11">
        <f>I15+I17+I22</f>
        <v>2205.8</v>
      </c>
      <c r="J13" s="55">
        <f>J15+J17+J22</f>
        <v>2205.8</v>
      </c>
      <c r="K13" s="11">
        <f>K15+K17+K22</f>
        <v>78</v>
      </c>
      <c r="L13" s="11">
        <v>1771321.2</v>
      </c>
      <c r="M13" s="11">
        <v>0</v>
      </c>
      <c r="N13" s="11">
        <v>0</v>
      </c>
      <c r="O13" s="11">
        <v>0</v>
      </c>
      <c r="P13" s="11">
        <v>1771321.2</v>
      </c>
      <c r="Q13" s="11">
        <v>0</v>
      </c>
      <c r="R13" s="11" t="s">
        <v>67</v>
      </c>
      <c r="S13" s="11" t="s">
        <v>67</v>
      </c>
      <c r="T13" s="11" t="s">
        <v>31</v>
      </c>
    </row>
    <row r="14" spans="1:20" ht="15">
      <c r="A14" s="83" t="s">
        <v>58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1:20" ht="15">
      <c r="A15" s="82" t="s">
        <v>60</v>
      </c>
      <c r="B15" s="82"/>
      <c r="C15" s="8" t="s">
        <v>30</v>
      </c>
      <c r="D15" s="8" t="s">
        <v>30</v>
      </c>
      <c r="E15" s="8" t="s">
        <v>30</v>
      </c>
      <c r="F15" s="8" t="s">
        <v>30</v>
      </c>
      <c r="G15" s="8" t="s">
        <v>30</v>
      </c>
      <c r="H15" s="12">
        <v>0</v>
      </c>
      <c r="I15" s="12">
        <v>0</v>
      </c>
      <c r="J15" s="12">
        <v>0</v>
      </c>
      <c r="K15" s="13">
        <v>0</v>
      </c>
      <c r="L15" s="14">
        <v>0</v>
      </c>
      <c r="M15" s="12">
        <v>0</v>
      </c>
      <c r="N15" s="15">
        <v>0</v>
      </c>
      <c r="O15" s="12">
        <v>0</v>
      </c>
      <c r="P15" s="12">
        <v>0</v>
      </c>
      <c r="Q15" s="12">
        <v>0</v>
      </c>
      <c r="R15" s="12" t="s">
        <v>67</v>
      </c>
      <c r="S15" s="16" t="s">
        <v>67</v>
      </c>
      <c r="T15" s="17"/>
    </row>
    <row r="16" spans="1:20" ht="15">
      <c r="A16" s="83" t="s">
        <v>59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</row>
    <row r="17" spans="1:20" ht="15">
      <c r="A17" s="82" t="s">
        <v>61</v>
      </c>
      <c r="B17" s="82"/>
      <c r="C17" s="8" t="s">
        <v>30</v>
      </c>
      <c r="D17" s="8" t="s">
        <v>30</v>
      </c>
      <c r="E17" s="8" t="s">
        <v>30</v>
      </c>
      <c r="F17" s="8" t="s">
        <v>30</v>
      </c>
      <c r="G17" s="8" t="s">
        <v>30</v>
      </c>
      <c r="H17" s="55">
        <f>H18+H19+H20</f>
        <v>2456.8</v>
      </c>
      <c r="I17" s="11">
        <v>2205.8</v>
      </c>
      <c r="J17" s="11">
        <v>2205.8</v>
      </c>
      <c r="K17" s="11">
        <v>78</v>
      </c>
      <c r="L17" s="11">
        <v>1771321.2</v>
      </c>
      <c r="M17" s="11">
        <v>0</v>
      </c>
      <c r="N17" s="68"/>
      <c r="O17" s="11">
        <v>0</v>
      </c>
      <c r="P17" s="11">
        <v>1771321.2</v>
      </c>
      <c r="Q17" s="11">
        <v>0</v>
      </c>
      <c r="R17" s="11">
        <v>803.03</v>
      </c>
      <c r="S17" s="16">
        <v>4500</v>
      </c>
      <c r="T17" s="25"/>
    </row>
    <row r="18" spans="1:20" ht="24">
      <c r="A18" s="10">
        <v>1</v>
      </c>
      <c r="B18" s="18" t="s">
        <v>62</v>
      </c>
      <c r="C18" s="19">
        <v>1980</v>
      </c>
      <c r="D18" s="20"/>
      <c r="E18" s="56" t="s">
        <v>32</v>
      </c>
      <c r="F18" s="21">
        <v>2</v>
      </c>
      <c r="G18" s="21">
        <v>4</v>
      </c>
      <c r="H18" s="12">
        <v>1244.2</v>
      </c>
      <c r="I18" s="12">
        <v>1105.2</v>
      </c>
      <c r="J18" s="12">
        <v>1105.2</v>
      </c>
      <c r="K18" s="13">
        <v>31</v>
      </c>
      <c r="L18" s="12">
        <v>895824</v>
      </c>
      <c r="M18" s="8">
        <v>0</v>
      </c>
      <c r="N18" s="69">
        <v>0</v>
      </c>
      <c r="O18" s="67">
        <v>0</v>
      </c>
      <c r="P18" s="66">
        <v>895824</v>
      </c>
      <c r="Q18" s="12">
        <v>0</v>
      </c>
      <c r="R18" s="12">
        <v>810.55</v>
      </c>
      <c r="S18" s="22" t="s">
        <v>76</v>
      </c>
      <c r="T18" s="23" t="s">
        <v>75</v>
      </c>
    </row>
    <row r="19" spans="1:20" ht="25.5">
      <c r="A19" s="7">
        <v>2</v>
      </c>
      <c r="B19" s="24" t="s">
        <v>63</v>
      </c>
      <c r="C19" s="19">
        <v>1988</v>
      </c>
      <c r="D19" s="20"/>
      <c r="E19" s="56" t="s">
        <v>32</v>
      </c>
      <c r="F19" s="21">
        <v>2</v>
      </c>
      <c r="G19" s="21">
        <v>2</v>
      </c>
      <c r="H19" s="12">
        <v>609.4</v>
      </c>
      <c r="I19" s="12">
        <v>553.4</v>
      </c>
      <c r="J19" s="12">
        <v>553.4</v>
      </c>
      <c r="K19" s="13">
        <v>19</v>
      </c>
      <c r="L19" s="12">
        <v>439986.8</v>
      </c>
      <c r="M19" s="8">
        <v>0</v>
      </c>
      <c r="N19" s="69">
        <v>0</v>
      </c>
      <c r="O19" s="67">
        <v>0</v>
      </c>
      <c r="P19" s="66">
        <v>439986.8</v>
      </c>
      <c r="Q19" s="12">
        <v>0</v>
      </c>
      <c r="R19" s="12">
        <v>795.06</v>
      </c>
      <c r="S19" s="22" t="s">
        <v>76</v>
      </c>
      <c r="T19" s="23" t="s">
        <v>75</v>
      </c>
    </row>
    <row r="20" spans="1:41" ht="25.5">
      <c r="A20" s="7"/>
      <c r="B20" s="24" t="s">
        <v>64</v>
      </c>
      <c r="C20" s="19">
        <v>1988</v>
      </c>
      <c r="D20" s="20"/>
      <c r="E20" s="56" t="s">
        <v>32</v>
      </c>
      <c r="F20" s="21">
        <v>2</v>
      </c>
      <c r="G20" s="21">
        <v>2</v>
      </c>
      <c r="H20" s="12">
        <v>603.2</v>
      </c>
      <c r="I20" s="12">
        <v>547.2</v>
      </c>
      <c r="J20" s="12">
        <v>473</v>
      </c>
      <c r="K20" s="13">
        <v>28</v>
      </c>
      <c r="L20" s="12">
        <v>435510.4</v>
      </c>
      <c r="M20" s="8">
        <v>0</v>
      </c>
      <c r="N20" s="69">
        <v>0</v>
      </c>
      <c r="O20" s="67">
        <v>0</v>
      </c>
      <c r="P20" s="66">
        <v>435510.4</v>
      </c>
      <c r="Q20" s="12">
        <v>0</v>
      </c>
      <c r="R20" s="12">
        <v>795.88</v>
      </c>
      <c r="S20" s="22" t="s">
        <v>76</v>
      </c>
      <c r="T20" s="23" t="s">
        <v>75</v>
      </c>
      <c r="U20" s="61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</row>
    <row r="21" spans="1:58" s="59" customFormat="1" ht="15" customHeight="1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60" t="s">
        <v>66</v>
      </c>
      <c r="L21" s="58"/>
      <c r="M21" s="58"/>
      <c r="N21" s="58"/>
      <c r="O21" s="58"/>
      <c r="P21" s="58"/>
      <c r="Q21" s="58"/>
      <c r="R21" s="63"/>
      <c r="S21" s="58"/>
      <c r="T21" s="58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</row>
    <row r="22" spans="1:24" ht="15">
      <c r="A22" s="82" t="s">
        <v>65</v>
      </c>
      <c r="B22" s="82"/>
      <c r="C22" s="8" t="s">
        <v>30</v>
      </c>
      <c r="D22" s="8" t="s">
        <v>30</v>
      </c>
      <c r="E22" s="8" t="s">
        <v>30</v>
      </c>
      <c r="F22" s="8" t="s">
        <v>30</v>
      </c>
      <c r="G22" s="8" t="s">
        <v>30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70">
        <v>0</v>
      </c>
      <c r="Q22" s="70" t="s">
        <v>30</v>
      </c>
      <c r="R22" s="72" t="s">
        <v>30</v>
      </c>
      <c r="S22" s="71" t="s">
        <v>30</v>
      </c>
      <c r="T22" s="25"/>
      <c r="U22" s="62"/>
      <c r="V22" s="62"/>
      <c r="W22" s="62"/>
      <c r="X22" s="62"/>
    </row>
  </sheetData>
  <sheetProtection selectLockedCells="1" selectUnlockedCells="1"/>
  <mergeCells count="30">
    <mergeCell ref="M9:Q9"/>
    <mergeCell ref="G8:G11"/>
    <mergeCell ref="I8:J8"/>
    <mergeCell ref="K8:K10"/>
    <mergeCell ref="A22:B22"/>
    <mergeCell ref="A13:B13"/>
    <mergeCell ref="A14:T14"/>
    <mergeCell ref="A15:B15"/>
    <mergeCell ref="A16:T16"/>
    <mergeCell ref="A17:B17"/>
    <mergeCell ref="Q1:T1"/>
    <mergeCell ref="A3:T3"/>
    <mergeCell ref="A4:T4"/>
    <mergeCell ref="E5:O5"/>
    <mergeCell ref="E6:O6"/>
    <mergeCell ref="S8:S10"/>
    <mergeCell ref="A8:A11"/>
    <mergeCell ref="B8:B11"/>
    <mergeCell ref="T8:T11"/>
    <mergeCell ref="C9:C11"/>
    <mergeCell ref="C8:D8"/>
    <mergeCell ref="E8:E11"/>
    <mergeCell ref="F8:F11"/>
    <mergeCell ref="H8:H10"/>
    <mergeCell ref="L8:Q8"/>
    <mergeCell ref="R8:R10"/>
    <mergeCell ref="D9:D11"/>
    <mergeCell ref="I9:I10"/>
    <mergeCell ref="J9:J10"/>
    <mergeCell ref="L9:L10"/>
  </mergeCells>
  <printOptions horizontalCentered="1"/>
  <pageMargins left="0.31527777777777777" right="0.31527777777777777" top="0.5513888888888889" bottom="0.3541666666666667" header="0.5118055555555555" footer="0.5118055555555555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V21"/>
  <sheetViews>
    <sheetView view="pageBreakPreview" zoomScale="80" zoomScaleSheetLayoutView="80" zoomScalePageLayoutView="0" workbookViewId="0" topLeftCell="A1">
      <selection activeCell="J26" sqref="J26"/>
    </sheetView>
  </sheetViews>
  <sheetFormatPr defaultColWidth="9.140625" defaultRowHeight="15"/>
  <cols>
    <col min="1" max="1" width="4.57421875" style="1" customWidth="1"/>
    <col min="2" max="2" width="22.8515625" style="1" customWidth="1"/>
    <col min="3" max="3" width="14.57421875" style="1" customWidth="1"/>
    <col min="4" max="4" width="12.8515625" style="1" customWidth="1"/>
    <col min="5" max="5" width="11.421875" style="1" customWidth="1"/>
    <col min="6" max="15" width="9.28125" style="1" customWidth="1"/>
    <col min="16" max="16" width="12.421875" style="1" customWidth="1"/>
    <col min="17" max="18" width="18.57421875" style="1" customWidth="1"/>
    <col min="19" max="19" width="13.00390625" style="1" customWidth="1"/>
    <col min="20" max="16384" width="9.140625" style="1" customWidth="1"/>
  </cols>
  <sheetData>
    <row r="1" spans="16:22" ht="138" customHeight="1">
      <c r="P1" s="2"/>
      <c r="Q1" s="85" t="s">
        <v>71</v>
      </c>
      <c r="R1" s="85"/>
      <c r="S1" s="85"/>
      <c r="T1" s="2"/>
      <c r="U1" s="2"/>
      <c r="V1" s="2"/>
    </row>
    <row r="2" spans="1:20" ht="44.25" customHeight="1">
      <c r="A2" s="79" t="s">
        <v>72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26"/>
    </row>
    <row r="3" spans="1:20" ht="21" customHeight="1">
      <c r="A3" s="79" t="s">
        <v>73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27"/>
    </row>
    <row r="4" spans="1:20" ht="21" customHeight="1">
      <c r="A4" s="4"/>
      <c r="B4" s="4"/>
      <c r="C4" s="4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4"/>
      <c r="S4" s="4"/>
      <c r="T4" s="27"/>
    </row>
    <row r="5" spans="1:20" ht="21" customHeight="1">
      <c r="A5" s="4"/>
      <c r="B5" s="4"/>
      <c r="C5" s="4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4"/>
      <c r="S5" s="4"/>
      <c r="T5" s="27"/>
    </row>
    <row r="6" spans="1:20" ht="21" customHeight="1">
      <c r="A6" s="4"/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27"/>
    </row>
    <row r="7" spans="1:20" ht="15" customHeight="1">
      <c r="A7" s="87" t="s">
        <v>33</v>
      </c>
      <c r="B7" s="87" t="s">
        <v>3</v>
      </c>
      <c r="C7" s="87" t="s">
        <v>34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 t="s">
        <v>35</v>
      </c>
      <c r="Q7" s="88"/>
      <c r="R7" s="88"/>
      <c r="S7" s="88"/>
      <c r="T7" s="30"/>
    </row>
    <row r="8" spans="1:20" ht="96" customHeight="1">
      <c r="A8" s="87"/>
      <c r="B8" s="87"/>
      <c r="C8" s="87"/>
      <c r="D8" s="28" t="s">
        <v>77</v>
      </c>
      <c r="E8" s="28" t="s">
        <v>78</v>
      </c>
      <c r="F8" s="87" t="s">
        <v>36</v>
      </c>
      <c r="G8" s="87"/>
      <c r="H8" s="87" t="s">
        <v>37</v>
      </c>
      <c r="I8" s="87"/>
      <c r="J8" s="87" t="s">
        <v>38</v>
      </c>
      <c r="K8" s="87"/>
      <c r="L8" s="87" t="s">
        <v>39</v>
      </c>
      <c r="M8" s="87"/>
      <c r="N8" s="87" t="s">
        <v>40</v>
      </c>
      <c r="O8" s="87"/>
      <c r="P8" s="31" t="s">
        <v>41</v>
      </c>
      <c r="Q8" s="31" t="s">
        <v>42</v>
      </c>
      <c r="R8" s="31" t="s">
        <v>43</v>
      </c>
      <c r="S8" s="31" t="s">
        <v>44</v>
      </c>
      <c r="T8" s="30"/>
    </row>
    <row r="9" spans="1:20" ht="15">
      <c r="A9" s="87"/>
      <c r="B9" s="87"/>
      <c r="C9" s="28" t="s">
        <v>27</v>
      </c>
      <c r="D9" s="28"/>
      <c r="E9" s="28"/>
      <c r="F9" s="28" t="s">
        <v>45</v>
      </c>
      <c r="G9" s="28" t="s">
        <v>27</v>
      </c>
      <c r="H9" s="28" t="s">
        <v>46</v>
      </c>
      <c r="I9" s="28" t="s">
        <v>27</v>
      </c>
      <c r="J9" s="28" t="s">
        <v>46</v>
      </c>
      <c r="K9" s="28" t="s">
        <v>27</v>
      </c>
      <c r="L9" s="28" t="s">
        <v>46</v>
      </c>
      <c r="M9" s="28" t="s">
        <v>27</v>
      </c>
      <c r="N9" s="28" t="s">
        <v>47</v>
      </c>
      <c r="O9" s="28" t="s">
        <v>27</v>
      </c>
      <c r="P9" s="28" t="s">
        <v>27</v>
      </c>
      <c r="Q9" s="28" t="s">
        <v>48</v>
      </c>
      <c r="R9" s="28" t="s">
        <v>27</v>
      </c>
      <c r="S9" s="28" t="s">
        <v>27</v>
      </c>
      <c r="T9" s="30"/>
    </row>
    <row r="10" spans="1:20" ht="15">
      <c r="A10" s="32">
        <v>1</v>
      </c>
      <c r="B10" s="32">
        <v>2</v>
      </c>
      <c r="C10" s="32">
        <v>3</v>
      </c>
      <c r="D10" s="32"/>
      <c r="E10" s="32"/>
      <c r="F10" s="32">
        <v>5</v>
      </c>
      <c r="G10" s="32">
        <v>6</v>
      </c>
      <c r="H10" s="32">
        <v>7</v>
      </c>
      <c r="I10" s="32">
        <v>8</v>
      </c>
      <c r="J10" s="32">
        <v>9</v>
      </c>
      <c r="K10" s="32">
        <v>10</v>
      </c>
      <c r="L10" s="32">
        <v>11</v>
      </c>
      <c r="M10" s="32">
        <v>12</v>
      </c>
      <c r="N10" s="32">
        <v>13</v>
      </c>
      <c r="O10" s="32">
        <v>14</v>
      </c>
      <c r="P10" s="32">
        <v>15</v>
      </c>
      <c r="Q10" s="32">
        <v>16</v>
      </c>
      <c r="R10" s="32">
        <v>17</v>
      </c>
      <c r="S10" s="32">
        <v>18</v>
      </c>
      <c r="T10" s="30"/>
    </row>
    <row r="11" spans="1:20" ht="15" customHeight="1">
      <c r="A11" s="89" t="s">
        <v>49</v>
      </c>
      <c r="B11" s="89"/>
      <c r="C11" s="11">
        <v>1771321.2</v>
      </c>
      <c r="D11" s="55">
        <f>D15</f>
        <v>885660.6000000001</v>
      </c>
      <c r="E11" s="55">
        <f>E15</f>
        <v>885660.6000000001</v>
      </c>
      <c r="F11" s="33">
        <f>F13+F15+F19</f>
        <v>0</v>
      </c>
      <c r="G11" s="33">
        <f>G13+G15+G19</f>
        <v>0</v>
      </c>
      <c r="H11" s="33">
        <f>H13+H15+H19</f>
        <v>0</v>
      </c>
      <c r="I11" s="33">
        <v>0</v>
      </c>
      <c r="J11" s="33">
        <f>J13+J15+J19</f>
        <v>0</v>
      </c>
      <c r="K11" s="33">
        <f>K13+K15+K19</f>
        <v>0</v>
      </c>
      <c r="L11" s="33">
        <f>L13+L15+L19</f>
        <v>0</v>
      </c>
      <c r="M11" s="33">
        <f>M13+M15+M19</f>
        <v>0</v>
      </c>
      <c r="N11" s="33">
        <v>0</v>
      </c>
      <c r="O11" s="33">
        <v>0</v>
      </c>
      <c r="P11" s="33">
        <f>P13+P15+P19</f>
        <v>0</v>
      </c>
      <c r="Q11" s="33">
        <f>Q13+Q15+Q19</f>
        <v>0</v>
      </c>
      <c r="R11" s="33">
        <v>0</v>
      </c>
      <c r="S11" s="33">
        <f>S13+S15+S19</f>
        <v>0</v>
      </c>
      <c r="T11" s="30"/>
    </row>
    <row r="12" spans="1:19" ht="15">
      <c r="A12" s="90" t="s">
        <v>58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1:19" ht="15">
      <c r="A13" s="84" t="s">
        <v>60</v>
      </c>
      <c r="B13" s="84"/>
      <c r="C13" s="35">
        <v>0</v>
      </c>
      <c r="D13" s="35"/>
      <c r="E13" s="35"/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6">
        <v>0</v>
      </c>
      <c r="S13" s="35">
        <v>0</v>
      </c>
    </row>
    <row r="14" spans="1:19" ht="15">
      <c r="A14" s="91" t="s">
        <v>59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ht="15" customHeight="1">
      <c r="A15" s="84" t="s">
        <v>61</v>
      </c>
      <c r="B15" s="84"/>
      <c r="C15" s="55">
        <f>C16+C17+C18</f>
        <v>1771321.2000000002</v>
      </c>
      <c r="D15" s="55">
        <f>D16+D17+D18</f>
        <v>885660.6000000001</v>
      </c>
      <c r="E15" s="55">
        <f>E16+E17+E18</f>
        <v>885660.6000000001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</row>
    <row r="16" spans="1:19" ht="44.25" customHeight="1">
      <c r="A16" s="34">
        <v>1</v>
      </c>
      <c r="B16" s="64" t="s">
        <v>62</v>
      </c>
      <c r="C16" s="12">
        <v>895824</v>
      </c>
      <c r="D16" s="12">
        <v>447912</v>
      </c>
      <c r="E16" s="12">
        <v>447912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</row>
    <row r="17" spans="1:19" ht="40.5" customHeight="1">
      <c r="A17" s="34">
        <v>2</v>
      </c>
      <c r="B17" s="65" t="s">
        <v>63</v>
      </c>
      <c r="C17" s="12">
        <v>439986.8</v>
      </c>
      <c r="D17" s="12">
        <v>219993.4</v>
      </c>
      <c r="E17" s="12">
        <v>219993.4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6">
        <v>0</v>
      </c>
      <c r="S17" s="35">
        <v>0</v>
      </c>
    </row>
    <row r="18" spans="1:19" ht="41.25" customHeight="1">
      <c r="A18" s="37">
        <v>3</v>
      </c>
      <c r="B18" s="65" t="s">
        <v>64</v>
      </c>
      <c r="C18" s="12">
        <v>435510.4</v>
      </c>
      <c r="D18" s="12">
        <v>217755.2</v>
      </c>
      <c r="E18" s="12">
        <v>217755.2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9">
        <v>0</v>
      </c>
      <c r="S18" s="37">
        <v>0</v>
      </c>
    </row>
    <row r="19" spans="1:19" ht="15">
      <c r="A19" s="90" t="s">
        <v>66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spans="1:19" ht="15" customHeight="1">
      <c r="A20" s="84" t="s">
        <v>65</v>
      </c>
      <c r="B20" s="84"/>
      <c r="C20" s="35">
        <f>SUM(C22:C22)</f>
        <v>0</v>
      </c>
      <c r="D20" s="35"/>
      <c r="E20" s="35"/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</row>
    <row r="21" spans="1:19" ht="15">
      <c r="A21" s="40"/>
      <c r="B21" s="24"/>
      <c r="C21" s="7"/>
      <c r="D21" s="40"/>
      <c r="E21" s="40"/>
      <c r="F21" s="40"/>
      <c r="G21" s="40"/>
      <c r="H21" s="40"/>
      <c r="I21" s="7"/>
      <c r="J21" s="40"/>
      <c r="K21" s="40"/>
      <c r="L21" s="40"/>
      <c r="M21" s="40"/>
      <c r="N21" s="40"/>
      <c r="O21" s="40"/>
      <c r="P21" s="40"/>
      <c r="Q21" s="40"/>
      <c r="R21" s="40"/>
      <c r="S21" s="40"/>
    </row>
  </sheetData>
  <sheetProtection selectLockedCells="1" selectUnlockedCells="1"/>
  <mergeCells count="22">
    <mergeCell ref="A11:B11"/>
    <mergeCell ref="A12:S12"/>
    <mergeCell ref="A13:B13"/>
    <mergeCell ref="A14:S14"/>
    <mergeCell ref="A15:B15"/>
    <mergeCell ref="A19:S19"/>
    <mergeCell ref="P7:S7"/>
    <mergeCell ref="F8:G8"/>
    <mergeCell ref="H8:I8"/>
    <mergeCell ref="J8:K8"/>
    <mergeCell ref="L8:M8"/>
    <mergeCell ref="N8:O8"/>
    <mergeCell ref="A20:B20"/>
    <mergeCell ref="Q1:S1"/>
    <mergeCell ref="A2:S2"/>
    <mergeCell ref="A3:S3"/>
    <mergeCell ref="D4:Q4"/>
    <mergeCell ref="D5:Q5"/>
    <mergeCell ref="A7:A9"/>
    <mergeCell ref="B7:B9"/>
    <mergeCell ref="C7:C8"/>
    <mergeCell ref="D7:O7"/>
  </mergeCells>
  <printOptions horizontalCentered="1"/>
  <pageMargins left="0.11805555555555555" right="0.11805555555555555" top="0.7479166666666667" bottom="0.7479166666666667" header="0.5118055555555555" footer="0.5118055555555555"/>
  <pageSetup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16"/>
  <sheetViews>
    <sheetView view="pageBreakPreview" zoomScale="115" zoomScaleNormal="115" zoomScaleSheetLayoutView="115" zoomScalePageLayoutView="0" workbookViewId="0" topLeftCell="A4">
      <selection activeCell="N11" sqref="N11"/>
    </sheetView>
  </sheetViews>
  <sheetFormatPr defaultColWidth="9.140625" defaultRowHeight="15"/>
  <cols>
    <col min="1" max="1" width="4.140625" style="0" customWidth="1"/>
    <col min="2" max="2" width="17.7109375" style="0" customWidth="1"/>
    <col min="3" max="3" width="10.421875" style="0" customWidth="1"/>
    <col min="4" max="4" width="18.57421875" style="0" customWidth="1"/>
    <col min="5" max="5" width="8.421875" style="0" customWidth="1"/>
    <col min="6" max="6" width="7.00390625" style="0" customWidth="1"/>
    <col min="7" max="7" width="9.8515625" style="0" customWidth="1"/>
    <col min="8" max="8" width="8.421875" style="0" customWidth="1"/>
    <col min="9" max="10" width="7.57421875" style="0" customWidth="1"/>
    <col min="11" max="11" width="8.28125" style="0" customWidth="1"/>
    <col min="12" max="12" width="10.28125" style="0" customWidth="1"/>
    <col min="13" max="13" width="8.8515625" style="0" customWidth="1"/>
    <col min="14" max="14" width="8.57421875" style="0" customWidth="1"/>
  </cols>
  <sheetData>
    <row r="1" spans="1:15" ht="102" customHeight="1">
      <c r="A1" s="41"/>
      <c r="F1" s="42"/>
      <c r="G1" s="42"/>
      <c r="H1" s="42"/>
      <c r="I1" s="42"/>
      <c r="J1" s="42"/>
      <c r="K1" s="95" t="s">
        <v>74</v>
      </c>
      <c r="L1" s="95"/>
      <c r="M1" s="95"/>
      <c r="N1" s="95"/>
      <c r="O1" s="2"/>
    </row>
    <row r="2" spans="1:14" ht="15" customHeight="1">
      <c r="A2" s="41"/>
      <c r="F2" s="42"/>
      <c r="G2" s="42"/>
      <c r="H2" s="42"/>
      <c r="I2" s="42"/>
      <c r="J2" s="42"/>
      <c r="L2" s="43"/>
      <c r="M2" s="43"/>
      <c r="N2" s="43"/>
    </row>
    <row r="3" spans="1:14" ht="21.75" customHeight="1">
      <c r="A3" s="79" t="s">
        <v>50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34.5" customHeight="1">
      <c r="A4" s="4"/>
      <c r="B4" s="4"/>
      <c r="C4" s="80" t="s">
        <v>51</v>
      </c>
      <c r="D4" s="80"/>
      <c r="E4" s="80"/>
      <c r="F4" s="80"/>
      <c r="G4" s="80"/>
      <c r="H4" s="80"/>
      <c r="I4" s="80"/>
      <c r="J4" s="80"/>
      <c r="K4" s="80"/>
      <c r="L4" s="80"/>
      <c r="M4" s="4"/>
      <c r="N4" s="4"/>
    </row>
    <row r="5" spans="1:14" ht="21.75" customHeight="1">
      <c r="A5" s="4"/>
      <c r="B5" s="4"/>
      <c r="C5" s="96" t="s">
        <v>1</v>
      </c>
      <c r="D5" s="96"/>
      <c r="E5" s="96"/>
      <c r="F5" s="96"/>
      <c r="G5" s="96"/>
      <c r="H5" s="96"/>
      <c r="I5" s="96"/>
      <c r="J5" s="96"/>
      <c r="K5" s="96"/>
      <c r="L5" s="96"/>
      <c r="M5" s="4"/>
      <c r="N5" s="4"/>
    </row>
    <row r="6" spans="1:14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62.25" customHeight="1">
      <c r="A7" s="87" t="s">
        <v>2</v>
      </c>
      <c r="B7" s="87" t="s">
        <v>52</v>
      </c>
      <c r="C7" s="87" t="s">
        <v>8</v>
      </c>
      <c r="D7" s="87" t="s">
        <v>10</v>
      </c>
      <c r="E7" s="87" t="s">
        <v>53</v>
      </c>
      <c r="F7" s="87"/>
      <c r="G7" s="87"/>
      <c r="H7" s="87"/>
      <c r="I7" s="87"/>
      <c r="J7" s="87" t="s">
        <v>11</v>
      </c>
      <c r="K7" s="87"/>
      <c r="L7" s="87"/>
      <c r="M7" s="87"/>
      <c r="N7" s="87"/>
    </row>
    <row r="8" spans="1:14" ht="25.5">
      <c r="A8" s="87"/>
      <c r="B8" s="87"/>
      <c r="C8" s="87"/>
      <c r="D8" s="87"/>
      <c r="E8" s="28" t="s">
        <v>54</v>
      </c>
      <c r="F8" s="28" t="s">
        <v>55</v>
      </c>
      <c r="G8" s="28" t="s">
        <v>56</v>
      </c>
      <c r="H8" s="28" t="s">
        <v>57</v>
      </c>
      <c r="I8" s="28" t="s">
        <v>17</v>
      </c>
      <c r="J8" s="28" t="s">
        <v>54</v>
      </c>
      <c r="K8" s="28" t="s">
        <v>55</v>
      </c>
      <c r="L8" s="28" t="s">
        <v>56</v>
      </c>
      <c r="M8" s="28" t="s">
        <v>57</v>
      </c>
      <c r="N8" s="28" t="s">
        <v>17</v>
      </c>
    </row>
    <row r="9" spans="1:14" ht="15">
      <c r="A9" s="87"/>
      <c r="B9" s="87"/>
      <c r="C9" s="28" t="s">
        <v>46</v>
      </c>
      <c r="D9" s="32" t="s">
        <v>26</v>
      </c>
      <c r="E9" s="32" t="s">
        <v>45</v>
      </c>
      <c r="F9" s="32" t="s">
        <v>45</v>
      </c>
      <c r="G9" s="32" t="s">
        <v>45</v>
      </c>
      <c r="H9" s="32" t="s">
        <v>45</v>
      </c>
      <c r="I9" s="32" t="s">
        <v>45</v>
      </c>
      <c r="J9" s="32" t="s">
        <v>27</v>
      </c>
      <c r="K9" s="32" t="s">
        <v>27</v>
      </c>
      <c r="L9" s="32" t="s">
        <v>27</v>
      </c>
      <c r="M9" s="32" t="s">
        <v>27</v>
      </c>
      <c r="N9" s="32" t="s">
        <v>27</v>
      </c>
    </row>
    <row r="10" spans="1:14" ht="1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32">
        <v>14</v>
      </c>
    </row>
    <row r="11" spans="1:14" ht="15" customHeight="1">
      <c r="A11" s="92" t="s">
        <v>29</v>
      </c>
      <c r="B11" s="92"/>
      <c r="C11" s="33">
        <f>SUM(C12:C14)</f>
        <v>1771321.2</v>
      </c>
      <c r="D11" s="33">
        <v>78</v>
      </c>
      <c r="E11" s="33">
        <v>0</v>
      </c>
      <c r="F11" s="33">
        <v>0</v>
      </c>
      <c r="G11" s="33">
        <v>0</v>
      </c>
      <c r="H11" s="33">
        <v>0</v>
      </c>
      <c r="I11" s="33">
        <v>3</v>
      </c>
      <c r="J11" s="33">
        <v>0</v>
      </c>
      <c r="K11" s="33">
        <v>0</v>
      </c>
      <c r="L11" s="33">
        <v>1771321.2</v>
      </c>
      <c r="M11" s="33">
        <v>0</v>
      </c>
      <c r="N11" s="11">
        <v>1771321.2</v>
      </c>
    </row>
    <row r="12" spans="1:15" s="46" customFormat="1" ht="18" customHeight="1">
      <c r="A12" s="8">
        <v>1</v>
      </c>
      <c r="B12" s="7" t="s">
        <v>58</v>
      </c>
      <c r="C12" s="8">
        <v>0</v>
      </c>
      <c r="D12" s="44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44">
        <v>0</v>
      </c>
      <c r="N12" s="44">
        <v>0</v>
      </c>
      <c r="O12" s="45"/>
    </row>
    <row r="13" spans="1:15" s="46" customFormat="1" ht="18" customHeight="1">
      <c r="A13" s="8">
        <v>2</v>
      </c>
      <c r="B13" s="7" t="s">
        <v>59</v>
      </c>
      <c r="C13" s="8">
        <v>1771321.2</v>
      </c>
      <c r="D13" s="44">
        <v>78</v>
      </c>
      <c r="E13" s="8">
        <v>0</v>
      </c>
      <c r="F13" s="8">
        <v>0</v>
      </c>
      <c r="G13" s="8">
        <v>3</v>
      </c>
      <c r="H13" s="8">
        <v>0</v>
      </c>
      <c r="I13" s="8">
        <v>3</v>
      </c>
      <c r="J13" s="8">
        <v>0</v>
      </c>
      <c r="K13" s="8">
        <v>0</v>
      </c>
      <c r="L13" s="8">
        <v>1771321.2</v>
      </c>
      <c r="M13" s="44">
        <v>0</v>
      </c>
      <c r="N13" s="8">
        <v>1771321.2</v>
      </c>
      <c r="O13" s="54"/>
    </row>
    <row r="14" spans="1:14" ht="18" customHeight="1">
      <c r="A14" s="29">
        <v>3</v>
      </c>
      <c r="B14" s="28" t="s">
        <v>66</v>
      </c>
      <c r="C14" s="29">
        <v>0</v>
      </c>
      <c r="D14" s="29">
        <v>0</v>
      </c>
      <c r="E14" s="32">
        <v>0</v>
      </c>
      <c r="F14" s="32">
        <v>0</v>
      </c>
      <c r="G14" s="32">
        <v>0</v>
      </c>
      <c r="H14" s="29">
        <v>0</v>
      </c>
      <c r="I14" s="29">
        <v>0</v>
      </c>
      <c r="J14" s="32">
        <v>0</v>
      </c>
      <c r="K14" s="32">
        <v>0</v>
      </c>
      <c r="L14" s="32">
        <v>0</v>
      </c>
      <c r="M14" s="29">
        <v>0</v>
      </c>
      <c r="N14" s="29">
        <v>0</v>
      </c>
    </row>
    <row r="15" spans="1:16" ht="63" customHeight="1">
      <c r="A15" s="47"/>
      <c r="B15" s="93"/>
      <c r="C15" s="93"/>
      <c r="D15" s="93"/>
      <c r="E15" s="48"/>
      <c r="F15" s="48"/>
      <c r="G15" s="94"/>
      <c r="H15" s="94"/>
      <c r="I15" s="94"/>
      <c r="J15" s="49"/>
      <c r="K15" s="48"/>
      <c r="L15" s="48"/>
      <c r="M15" s="50"/>
      <c r="N15" s="51"/>
      <c r="P15" s="52"/>
    </row>
    <row r="16" spans="8:14" ht="15">
      <c r="H16" s="53"/>
      <c r="I16" s="53"/>
      <c r="J16" s="53"/>
      <c r="K16" s="53"/>
      <c r="L16" s="53"/>
      <c r="M16" s="53"/>
      <c r="N16" s="53"/>
    </row>
  </sheetData>
  <sheetProtection selectLockedCells="1" selectUnlockedCells="1"/>
  <mergeCells count="13">
    <mergeCell ref="D7:D8"/>
    <mergeCell ref="E7:I7"/>
    <mergeCell ref="J7:N7"/>
    <mergeCell ref="A11:B11"/>
    <mergeCell ref="B15:D15"/>
    <mergeCell ref="G15:I15"/>
    <mergeCell ref="K1:N1"/>
    <mergeCell ref="A3:N3"/>
    <mergeCell ref="C4:L4"/>
    <mergeCell ref="C5:L5"/>
    <mergeCell ref="A7:A9"/>
    <mergeCell ref="B7:B9"/>
    <mergeCell ref="C7:C8"/>
  </mergeCells>
  <printOptions horizontalCentered="1"/>
  <pageMargins left="0.31527777777777777" right="0.31527777777777777" top="0.7479166666666667" bottom="0.7479166666666667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2016-07-22T07:29:13Z</cp:lastPrinted>
  <dcterms:created xsi:type="dcterms:W3CDTF">2016-07-18T12:51:49Z</dcterms:created>
  <dcterms:modified xsi:type="dcterms:W3CDTF">2016-07-26T07:49:13Z</dcterms:modified>
  <cp:category/>
  <cp:version/>
  <cp:contentType/>
  <cp:contentStatus/>
</cp:coreProperties>
</file>